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8835" tabRatio="762" activeTab="0"/>
  </bookViews>
  <sheets>
    <sheet name="Лис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'[2]Заголовок'!$B$21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 localSheetId="0">#REF!,#REF!,#REF!,P1_ESO_PROT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6_T2.1?Protection" localSheetId="0">P1_T2.1?Protection</definedName>
    <definedName name="P6_T2.1?Protection">P1_T2.1?Protection</definedName>
    <definedName name="PROT">#REF!,#REF!,#REF!,#REF!,#REF!,#REF!</definedName>
    <definedName name="REG_ET">#REF!</definedName>
    <definedName name="REGcom">#REF!</definedName>
    <definedName name="REGUL">#REF!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0">#REF!,P1_SCOPE_FLOAD</definedName>
    <definedName name="SCOPE_FLOAD">#REF!,P1_SCOPE_FLOAD</definedName>
    <definedName name="SCOPE_FRML" localSheetId="0">#REF!,#REF!,P1_SCOPE_FRML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'[6]Стоимость ЭЭ'!$G$111:$AN$113,'[6]Стоимость ЭЭ'!$G$93:$AN$95,'[6]Стоимость ЭЭ'!$G$51:$AN$53</definedName>
    <definedName name="SCOPE_MO">'[4]Справочники'!$K$6:$K$742,'[4]Справочники'!#REF!</definedName>
    <definedName name="SCOPE_MUPS">'[4]Свод'!#REF!,'[4]Свод'!#REF!</definedName>
    <definedName name="SCOPE_MUPS_NAMES">'[4]Свод'!#REF!,'[4]Свод'!#REF!</definedName>
    <definedName name="SCOPE_NALOG">'[5]Справочники'!$R$3:$R$4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ET_ET">#REF!</definedName>
    <definedName name="SET_PROT" localSheetId="0">#REF!,#REF!,#REF!,#REF!,#REF!,P1_SET_PROT</definedName>
    <definedName name="SET_PROT">#REF!,#REF!,#REF!,#REF!,#REF!,P1_SET_PROT</definedName>
    <definedName name="SET_PRT" localSheetId="0">#REF!,#REF!,#REF!,#REF!,P1_SET_PRT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'[4]Справочники'!$E$6,'[4]Справочники'!$D$11:$D$902,'[4]Справочники'!$E$3</definedName>
    <definedName name="sq">#REF!</definedName>
    <definedName name="T2.1?Protection" localSheetId="0">'Лист 1'!P6_T2.1?Protection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'Лист 1'!$A$1:$D$25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<sst xmlns="http://schemas.openxmlformats.org/spreadsheetml/2006/main" count="34" uniqueCount="27">
  <si>
    <t>в т.ч. ВН</t>
  </si>
  <si>
    <t xml:space="preserve">         СН1</t>
  </si>
  <si>
    <t xml:space="preserve">         СН2</t>
  </si>
  <si>
    <t xml:space="preserve">          НН</t>
  </si>
  <si>
    <r>
      <t xml:space="preserve">№ </t>
    </r>
    <r>
      <rPr>
        <sz val="8"/>
        <rFont val="Times New Roman"/>
        <family val="1"/>
      </rPr>
      <t>строки</t>
    </r>
  </si>
  <si>
    <t>1.2</t>
  </si>
  <si>
    <t>2.1</t>
  </si>
  <si>
    <t>2.2</t>
  </si>
  <si>
    <t>2.3</t>
  </si>
  <si>
    <t>2.4</t>
  </si>
  <si>
    <t>1.1.</t>
  </si>
  <si>
    <t>1.1.1</t>
  </si>
  <si>
    <t>1.1.2</t>
  </si>
  <si>
    <t>1.1.3</t>
  </si>
  <si>
    <t>1.1.4</t>
  </si>
  <si>
    <t>1.2.1</t>
  </si>
  <si>
    <t>2</t>
  </si>
  <si>
    <t>Показатель баланса</t>
  </si>
  <si>
    <t>Электрическая энергия,                      тыс. кВт*ч</t>
  </si>
  <si>
    <t>Мощность,                   МВт</t>
  </si>
  <si>
    <t>1.2.2</t>
  </si>
  <si>
    <t>Отпуск ЭЭ в сеть ОАО "ХМЗ" от смежных сетевых предприятий, всего, (тыс.кВт*ч). (Строка 1.1+строка 1.2)</t>
  </si>
  <si>
    <t>в т.ч. отпуск ЭЭ из сетей ОАО "ХМЗ" в сети смежных сетевых предприятий и сторонних потребителям включая потери на передачу, всего, (тыс.кВт*ч)</t>
  </si>
  <si>
    <t>Собственное потребление ОАО "ХМЗ", (тыс.кВт*ч), включая собственные потери</t>
  </si>
  <si>
    <t>Отпуск ЭЭ из сети ОАО "ХМЗ" в сети смежных сетевых организаций (тыс.кВт*ч)</t>
  </si>
  <si>
    <t xml:space="preserve"> </t>
  </si>
  <si>
    <t>Прогнозный баланс электрической энергии и мощности в сетях ОАО "ХМЗ"            по договорам об оказании услуг по передаче электрической энергии на 2015 год в разрезе уровней напряжения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</si>
</sst>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$&quot;#,##0_);[Red]\(&quot;$&quot;#,##0\)"/>
    <numFmt numFmtId="167" formatCode="General_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0.0"/>
    <numFmt numFmtId="174" formatCode="0.0000000"/>
    <numFmt numFmtId="175" formatCode="0.000000"/>
    <numFmt numFmtId="176" formatCode="0.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6" fontId="3" fillId="0" borderId="0" applyFont="0" applyFill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7" fontId="0" fillId="0" borderId="1">
      <alignment/>
      <protection locked="0"/>
    </xf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67" fontId="9" fillId="28" borderId="1">
      <alignment/>
      <protection/>
    </xf>
    <xf numFmtId="4" fontId="4" fillId="29" borderId="8" applyBorder="0">
      <alignment horizontal="right"/>
      <protection/>
    </xf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31" borderId="0" applyBorder="0">
      <alignment horizontal="right"/>
      <protection/>
    </xf>
    <xf numFmtId="4" fontId="4" fillId="35" borderId="13" applyBorder="0">
      <alignment horizontal="right"/>
      <protection/>
    </xf>
    <xf numFmtId="4" fontId="4" fillId="31" borderId="8" applyFont="0" applyBorder="0">
      <alignment horizontal="right"/>
      <protection/>
    </xf>
    <xf numFmtId="0" fontId="61" fillId="36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8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/>
    </xf>
    <xf numFmtId="0" fontId="0" fillId="37" borderId="0" xfId="0" applyFont="1" applyFill="1" applyAlignment="1">
      <alignment/>
    </xf>
    <xf numFmtId="168" fontId="17" fillId="37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37" borderId="0" xfId="0" applyFont="1" applyFill="1" applyBorder="1" applyAlignment="1">
      <alignment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" vertical="center"/>
    </xf>
    <xf numFmtId="168" fontId="17" fillId="37" borderId="0" xfId="0" applyNumberFormat="1" applyFont="1" applyFill="1" applyAlignment="1">
      <alignment/>
    </xf>
    <xf numFmtId="0" fontId="17" fillId="38" borderId="0" xfId="0" applyFont="1" applyFill="1" applyAlignment="1">
      <alignment/>
    </xf>
    <xf numFmtId="0" fontId="0" fillId="38" borderId="0" xfId="0" applyFont="1" applyFill="1" applyAlignment="1">
      <alignment/>
    </xf>
    <xf numFmtId="164" fontId="17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168" fontId="17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171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38" borderId="0" xfId="0" applyFont="1" applyFill="1" applyBorder="1" applyAlignment="1">
      <alignment/>
    </xf>
    <xf numFmtId="0" fontId="17" fillId="37" borderId="0" xfId="0" applyFont="1" applyFill="1" applyBorder="1" applyAlignment="1">
      <alignment vertical="center"/>
    </xf>
    <xf numFmtId="168" fontId="17" fillId="37" borderId="0" xfId="0" applyNumberFormat="1" applyFont="1" applyFill="1" applyBorder="1" applyAlignment="1">
      <alignment vertical="center"/>
    </xf>
    <xf numFmtId="168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66" applyNumberFormat="1" applyFont="1" applyFill="1" applyBorder="1" applyAlignment="1" applyProtection="1">
      <alignment vertical="top"/>
      <protection/>
    </xf>
    <xf numFmtId="0" fontId="27" fillId="0" borderId="0" xfId="66" applyNumberFormat="1" applyFont="1" applyFill="1" applyBorder="1" applyAlignment="1" applyProtection="1">
      <alignment vertical="top" wrapText="1"/>
      <protection/>
    </xf>
    <xf numFmtId="164" fontId="27" fillId="0" borderId="0" xfId="66" applyNumberFormat="1" applyFont="1" applyFill="1" applyBorder="1" applyAlignment="1" applyProtection="1">
      <alignment vertical="top"/>
      <protection/>
    </xf>
    <xf numFmtId="0" fontId="27" fillId="0" borderId="0" xfId="67" applyFont="1" applyBorder="1">
      <alignment/>
      <protection/>
    </xf>
    <xf numFmtId="168" fontId="0" fillId="0" borderId="8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_Книга1" xfId="66"/>
    <cellStyle name="Обычный_Методика РЭК 2010 маша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ормула" xfId="81"/>
    <cellStyle name="ФормулаВБ" xfId="82"/>
    <cellStyle name="ФормулаНаКонтроль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9"/>
  <sheetViews>
    <sheetView tabSelected="1" view="pageBreakPreview" zoomScale="85" zoomScaleNormal="85" zoomScaleSheetLayoutView="85" zoomScalePageLayoutView="0" workbookViewId="0" topLeftCell="A4">
      <selection activeCell="C16" sqref="C16"/>
    </sheetView>
  </sheetViews>
  <sheetFormatPr defaultColWidth="9.00390625" defaultRowHeight="12.75"/>
  <cols>
    <col min="1" max="1" width="6.00390625" style="36" customWidth="1"/>
    <col min="2" max="2" width="58.25390625" style="8" customWidth="1"/>
    <col min="3" max="3" width="17.625" style="8" customWidth="1"/>
    <col min="4" max="4" width="16.00390625" style="8" customWidth="1"/>
    <col min="5" max="5" width="16.00390625" style="13" customWidth="1"/>
    <col min="6" max="6" width="10.75390625" style="13" bestFit="1" customWidth="1"/>
    <col min="7" max="7" width="11.75390625" style="13" bestFit="1" customWidth="1"/>
    <col min="8" max="8" width="14.25390625" style="13" customWidth="1"/>
    <col min="9" max="9" width="9.125" style="13" customWidth="1"/>
    <col min="10" max="10" width="9.125" style="6" customWidth="1"/>
    <col min="11" max="12" width="12.625" style="6" customWidth="1"/>
    <col min="13" max="18" width="9.125" style="6" customWidth="1"/>
    <col min="19" max="16384" width="9.125" style="3" customWidth="1"/>
  </cols>
  <sheetData>
    <row r="2" spans="1:4" ht="60" customHeight="1">
      <c r="A2" s="88" t="s">
        <v>26</v>
      </c>
      <c r="B2" s="88"/>
      <c r="C2" s="88"/>
      <c r="D2" s="88"/>
    </row>
    <row r="3" spans="1:4" ht="18.75">
      <c r="A3" s="44"/>
      <c r="B3" s="44"/>
      <c r="C3" s="44"/>
      <c r="D3" s="44"/>
    </row>
    <row r="5" spans="1:18" s="2" customFormat="1" ht="42.75">
      <c r="A5" s="24" t="s">
        <v>4</v>
      </c>
      <c r="B5" s="25" t="s">
        <v>17</v>
      </c>
      <c r="C5" s="45" t="s">
        <v>18</v>
      </c>
      <c r="D5" s="72" t="s">
        <v>19</v>
      </c>
      <c r="E5" s="74"/>
      <c r="F5" s="74"/>
      <c r="G5" s="74"/>
      <c r="H5" s="74"/>
      <c r="I5" s="74"/>
      <c r="J5" s="5"/>
      <c r="K5" s="5"/>
      <c r="L5" s="5"/>
      <c r="M5" s="5"/>
      <c r="N5" s="5"/>
      <c r="O5" s="5"/>
      <c r="P5" s="5"/>
      <c r="Q5" s="5"/>
      <c r="R5" s="5"/>
    </row>
    <row r="6" spans="1:18" s="19" customFormat="1" ht="36" customHeight="1">
      <c r="A6" s="26">
        <v>1</v>
      </c>
      <c r="B6" s="27" t="s">
        <v>21</v>
      </c>
      <c r="C6" s="46">
        <f>C7+C12</f>
        <v>30388.855</v>
      </c>
      <c r="D6" s="46">
        <f>D7+D12</f>
        <v>4.568</v>
      </c>
      <c r="E6" s="20"/>
      <c r="F6" s="20"/>
      <c r="G6" s="23"/>
      <c r="H6" s="23"/>
      <c r="I6" s="23"/>
      <c r="J6" s="18"/>
      <c r="K6" s="18" t="e">
        <f>#REF!</f>
        <v>#REF!</v>
      </c>
      <c r="L6" s="37"/>
      <c r="M6" s="18"/>
      <c r="N6" s="18"/>
      <c r="O6" s="18"/>
      <c r="P6" s="18"/>
      <c r="Q6" s="18"/>
      <c r="R6" s="18"/>
    </row>
    <row r="7" spans="1:18" s="19" customFormat="1" ht="53.25" customHeight="1">
      <c r="A7" s="28" t="s">
        <v>10</v>
      </c>
      <c r="B7" s="27" t="s">
        <v>22</v>
      </c>
      <c r="C7" s="46">
        <f>C8</f>
        <v>20235.055</v>
      </c>
      <c r="D7" s="46">
        <v>3.411</v>
      </c>
      <c r="E7" s="20"/>
      <c r="F7" s="20"/>
      <c r="G7" s="23"/>
      <c r="H7" s="23"/>
      <c r="I7" s="23"/>
      <c r="J7" s="18"/>
      <c r="K7" s="18" t="e">
        <f>#REF!</f>
        <v>#REF!</v>
      </c>
      <c r="L7" s="37"/>
      <c r="M7" s="18"/>
      <c r="N7" s="18"/>
      <c r="O7" s="18"/>
      <c r="P7" s="18"/>
      <c r="Q7" s="18"/>
      <c r="R7" s="18"/>
    </row>
    <row r="8" spans="1:12" ht="15" customHeight="1">
      <c r="A8" s="17" t="s">
        <v>11</v>
      </c>
      <c r="B8" s="7" t="s">
        <v>0</v>
      </c>
      <c r="C8" s="46">
        <v>20235.055</v>
      </c>
      <c r="D8" s="46">
        <v>2.315</v>
      </c>
      <c r="K8" s="18" t="e">
        <f>#REF!</f>
        <v>#REF!</v>
      </c>
      <c r="L8" s="37"/>
    </row>
    <row r="9" spans="1:12" ht="15" customHeight="1">
      <c r="A9" s="17" t="s">
        <v>12</v>
      </c>
      <c r="B9" s="7" t="s">
        <v>1</v>
      </c>
      <c r="C9" s="46">
        <v>0</v>
      </c>
      <c r="D9" s="46">
        <v>0</v>
      </c>
      <c r="K9" s="18" t="e">
        <f>#REF!</f>
        <v>#REF!</v>
      </c>
      <c r="L9" s="37"/>
    </row>
    <row r="10" spans="1:12" ht="15" customHeight="1">
      <c r="A10" s="17" t="s">
        <v>13</v>
      </c>
      <c r="B10" s="7" t="s">
        <v>2</v>
      </c>
      <c r="C10" s="46">
        <v>0</v>
      </c>
      <c r="D10" s="46">
        <v>0</v>
      </c>
      <c r="K10" s="18" t="e">
        <f>#REF!</f>
        <v>#REF!</v>
      </c>
      <c r="L10" s="37"/>
    </row>
    <row r="11" spans="1:18" s="39" customFormat="1" ht="15" customHeight="1">
      <c r="A11" s="17" t="s">
        <v>14</v>
      </c>
      <c r="B11" s="7" t="s">
        <v>3</v>
      </c>
      <c r="C11" s="46">
        <v>0</v>
      </c>
      <c r="D11" s="46">
        <v>0</v>
      </c>
      <c r="E11" s="75"/>
      <c r="F11" s="75"/>
      <c r="G11" s="75"/>
      <c r="H11" s="75"/>
      <c r="I11" s="75"/>
      <c r="J11" s="38"/>
      <c r="K11" s="18" t="e">
        <f>#REF!</f>
        <v>#REF!</v>
      </c>
      <c r="L11" s="37"/>
      <c r="M11" s="38"/>
      <c r="N11" s="38"/>
      <c r="O11" s="38"/>
      <c r="P11" s="38"/>
      <c r="Q11" s="38"/>
      <c r="R11" s="38"/>
    </row>
    <row r="12" spans="1:18" s="4" customFormat="1" ht="34.5" customHeight="1">
      <c r="A12" s="28" t="s">
        <v>5</v>
      </c>
      <c r="B12" s="27" t="s">
        <v>23</v>
      </c>
      <c r="C12" s="46">
        <f>C13</f>
        <v>10153.8</v>
      </c>
      <c r="D12" s="46">
        <f>D13</f>
        <v>1.157</v>
      </c>
      <c r="E12" s="9"/>
      <c r="F12" s="35"/>
      <c r="G12" s="9"/>
      <c r="H12" s="9"/>
      <c r="I12" s="9"/>
      <c r="J12" s="8"/>
      <c r="K12" s="18" t="e">
        <f>#REF!</f>
        <v>#REF!</v>
      </c>
      <c r="L12" s="37"/>
      <c r="M12" s="8"/>
      <c r="N12" s="8"/>
      <c r="O12" s="8"/>
      <c r="P12" s="8"/>
      <c r="Q12" s="8"/>
      <c r="R12" s="8"/>
    </row>
    <row r="13" spans="1:12" ht="18" customHeight="1">
      <c r="A13" s="29" t="s">
        <v>15</v>
      </c>
      <c r="B13" s="7" t="s">
        <v>0</v>
      </c>
      <c r="C13" s="46">
        <v>10153.8</v>
      </c>
      <c r="D13" s="73">
        <v>1.157</v>
      </c>
      <c r="K13" s="18" t="e">
        <f>#REF!</f>
        <v>#REF!</v>
      </c>
      <c r="L13" s="37"/>
    </row>
    <row r="14" spans="1:12" ht="18" customHeight="1">
      <c r="A14" s="29" t="s">
        <v>20</v>
      </c>
      <c r="B14" s="7" t="s">
        <v>2</v>
      </c>
      <c r="C14" s="46">
        <v>0</v>
      </c>
      <c r="D14" s="73">
        <v>0</v>
      </c>
      <c r="K14" s="18"/>
      <c r="L14" s="37"/>
    </row>
    <row r="15" spans="1:18" s="49" customFormat="1" ht="39" customHeight="1">
      <c r="A15" s="26" t="s">
        <v>16</v>
      </c>
      <c r="B15" s="30" t="s">
        <v>24</v>
      </c>
      <c r="C15" s="85">
        <f>C8</f>
        <v>20235.055</v>
      </c>
      <c r="D15" s="73">
        <f>D8</f>
        <v>2.315</v>
      </c>
      <c r="E15" s="76"/>
      <c r="F15" s="76"/>
      <c r="G15" s="76"/>
      <c r="H15" s="76"/>
      <c r="I15" s="76"/>
      <c r="J15" s="47"/>
      <c r="K15" s="47" t="e">
        <f>#REF!</f>
        <v>#REF!</v>
      </c>
      <c r="L15" s="48"/>
      <c r="M15" s="47"/>
      <c r="N15" s="47"/>
      <c r="O15" s="47"/>
      <c r="P15" s="47"/>
      <c r="Q15" s="47"/>
      <c r="R15" s="47"/>
    </row>
    <row r="16" spans="1:18" s="4" customFormat="1" ht="15" customHeight="1">
      <c r="A16" s="17" t="s">
        <v>6</v>
      </c>
      <c r="B16" s="7" t="s">
        <v>0</v>
      </c>
      <c r="C16" s="46">
        <v>8000</v>
      </c>
      <c r="D16" s="73">
        <v>0.828</v>
      </c>
      <c r="E16" s="9"/>
      <c r="F16" s="9"/>
      <c r="G16" s="9"/>
      <c r="H16" s="9"/>
      <c r="I16" s="9"/>
      <c r="J16" s="8"/>
      <c r="K16" s="18" t="e">
        <f>#REF!</f>
        <v>#REF!</v>
      </c>
      <c r="L16" s="37"/>
      <c r="M16" s="8"/>
      <c r="N16" s="8"/>
      <c r="O16" s="8"/>
      <c r="P16" s="8"/>
      <c r="Q16" s="8"/>
      <c r="R16" s="8"/>
    </row>
    <row r="17" spans="1:18" s="4" customFormat="1" ht="15" customHeight="1">
      <c r="A17" s="17" t="s">
        <v>7</v>
      </c>
      <c r="B17" s="7" t="s">
        <v>1</v>
      </c>
      <c r="C17" s="46">
        <v>0</v>
      </c>
      <c r="D17" s="73">
        <v>0</v>
      </c>
      <c r="E17" s="9"/>
      <c r="F17" s="9"/>
      <c r="G17" s="9"/>
      <c r="H17" s="9"/>
      <c r="I17" s="9"/>
      <c r="J17" s="8"/>
      <c r="K17" s="18" t="e">
        <f>#REF!</f>
        <v>#REF!</v>
      </c>
      <c r="L17" s="37"/>
      <c r="M17" s="8"/>
      <c r="N17" s="8"/>
      <c r="O17" s="8"/>
      <c r="P17" s="8"/>
      <c r="Q17" s="8"/>
      <c r="R17" s="8"/>
    </row>
    <row r="18" spans="1:18" s="4" customFormat="1" ht="15" customHeight="1">
      <c r="A18" s="17" t="s">
        <v>8</v>
      </c>
      <c r="B18" s="7" t="s">
        <v>2</v>
      </c>
      <c r="C18" s="46">
        <f>4720.604+235+4629.895+2287.886</f>
        <v>11873.385</v>
      </c>
      <c r="D18" s="73">
        <f>0.712+0.033+0.686</f>
        <v>1.431</v>
      </c>
      <c r="E18" s="9"/>
      <c r="F18" s="9"/>
      <c r="G18" s="9"/>
      <c r="H18" s="9"/>
      <c r="I18" s="9"/>
      <c r="J18" s="8"/>
      <c r="K18" s="18" t="e">
        <f>#REF!</f>
        <v>#REF!</v>
      </c>
      <c r="L18" s="37"/>
      <c r="M18" s="8"/>
      <c r="N18" s="8"/>
      <c r="O18" s="8"/>
      <c r="P18" s="8"/>
      <c r="Q18" s="8"/>
      <c r="R18" s="8"/>
    </row>
    <row r="19" spans="1:18" s="4" customFormat="1" ht="15" customHeight="1">
      <c r="A19" s="17" t="s">
        <v>9</v>
      </c>
      <c r="B19" s="7" t="s">
        <v>3</v>
      </c>
      <c r="C19" s="46">
        <f>C15-C16-C18</f>
        <v>361.6700000000001</v>
      </c>
      <c r="D19" s="73">
        <f>D15-D16-D18</f>
        <v>0.05600000000000005</v>
      </c>
      <c r="E19" s="9"/>
      <c r="F19" s="9"/>
      <c r="G19" s="9"/>
      <c r="H19" s="9"/>
      <c r="I19" s="9"/>
      <c r="J19" s="8"/>
      <c r="K19" s="18" t="e">
        <f>#REF!</f>
        <v>#REF!</v>
      </c>
      <c r="L19" s="37"/>
      <c r="M19" s="8"/>
      <c r="N19" s="8"/>
      <c r="O19" s="8"/>
      <c r="P19" s="8"/>
      <c r="Q19" s="8"/>
      <c r="R19" s="8"/>
    </row>
    <row r="20" spans="1:18" s="49" customFormat="1" ht="42" customHeight="1">
      <c r="A20" s="31"/>
      <c r="B20" s="31"/>
      <c r="C20" s="31"/>
      <c r="D20" s="31"/>
      <c r="E20" s="77"/>
      <c r="F20" s="76"/>
      <c r="G20" s="76"/>
      <c r="H20" s="76"/>
      <c r="I20" s="76"/>
      <c r="J20" s="47"/>
      <c r="K20" s="47" t="e">
        <f>#REF!</f>
        <v>#REF!</v>
      </c>
      <c r="L20" s="48"/>
      <c r="M20" s="47"/>
      <c r="N20" s="47"/>
      <c r="O20" s="47"/>
      <c r="P20" s="47"/>
      <c r="Q20" s="47"/>
      <c r="R20" s="47"/>
    </row>
    <row r="21" spans="1:12" ht="15" customHeight="1">
      <c r="A21" s="31"/>
      <c r="B21" s="31"/>
      <c r="C21" s="31"/>
      <c r="D21" s="31"/>
      <c r="G21" s="78"/>
      <c r="H21" s="78"/>
      <c r="K21" s="18" t="e">
        <f>#REF!</f>
        <v>#REF!</v>
      </c>
      <c r="L21" s="37"/>
    </row>
    <row r="22" spans="1:12" ht="15" customHeight="1">
      <c r="A22" s="81"/>
      <c r="B22" s="82"/>
      <c r="C22" s="83"/>
      <c r="D22" s="83" t="s">
        <v>25</v>
      </c>
      <c r="K22" s="18" t="e">
        <f>#REF!</f>
        <v>#REF!</v>
      </c>
      <c r="L22" s="37"/>
    </row>
    <row r="23" spans="1:12" ht="15" customHeight="1">
      <c r="A23" s="81"/>
      <c r="B23" s="82"/>
      <c r="C23" s="83"/>
      <c r="D23" s="83"/>
      <c r="G23" s="79"/>
      <c r="K23" s="18" t="e">
        <f>#REF!</f>
        <v>#REF!</v>
      </c>
      <c r="L23" s="37"/>
    </row>
    <row r="24" spans="1:12" ht="15" customHeight="1">
      <c r="A24" s="81"/>
      <c r="B24" s="82"/>
      <c r="C24" s="83"/>
      <c r="D24" s="83"/>
      <c r="K24" s="18" t="e">
        <f>#REF!</f>
        <v>#REF!</v>
      </c>
      <c r="L24" s="37"/>
    </row>
    <row r="25" spans="1:9" s="12" customFormat="1" ht="15.75">
      <c r="A25" s="84"/>
      <c r="B25" s="82"/>
      <c r="C25" s="83"/>
      <c r="D25" s="83" t="s">
        <v>25</v>
      </c>
      <c r="E25" s="80"/>
      <c r="F25" s="80"/>
      <c r="G25" s="80"/>
      <c r="H25" s="80"/>
      <c r="I25" s="80"/>
    </row>
    <row r="26" spans="1:9" s="12" customFormat="1" ht="15.75">
      <c r="A26" s="15"/>
      <c r="B26" s="14"/>
      <c r="C26" s="34"/>
      <c r="D26" s="34"/>
      <c r="E26" s="80"/>
      <c r="F26" s="80"/>
      <c r="G26" s="80"/>
      <c r="H26" s="80"/>
      <c r="I26" s="80"/>
    </row>
    <row r="27" spans="1:9" s="12" customFormat="1" ht="15.75">
      <c r="A27" s="15"/>
      <c r="B27" s="21"/>
      <c r="C27" s="34"/>
      <c r="D27" s="34"/>
      <c r="E27" s="80"/>
      <c r="F27" s="80"/>
      <c r="G27" s="80"/>
      <c r="H27" s="80"/>
      <c r="I27" s="80"/>
    </row>
    <row r="28" spans="1:18" s="50" customFormat="1" ht="15.75">
      <c r="A28" s="15"/>
      <c r="B28" s="53"/>
      <c r="C28" s="34"/>
      <c r="D28" s="3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50" customFormat="1" ht="15.75">
      <c r="A29" s="15"/>
      <c r="B29" s="52"/>
      <c r="C29" s="34"/>
      <c r="D29" s="3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50" customFormat="1" ht="15.75">
      <c r="A30" s="15"/>
      <c r="B30" s="14"/>
      <c r="C30" s="16"/>
      <c r="D30" s="1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52" customFormat="1" ht="15.75">
      <c r="A31" s="10"/>
      <c r="B31" s="54"/>
      <c r="C31" s="11"/>
      <c r="D31" s="1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s="52" customFormat="1" ht="15.75">
      <c r="A32" s="55"/>
      <c r="B32" s="9"/>
      <c r="C32" s="35"/>
      <c r="D32" s="3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52" customFormat="1" ht="15.75">
      <c r="A33" s="10"/>
      <c r="B33" s="9"/>
      <c r="C33" s="9"/>
      <c r="D33" s="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52" customFormat="1" ht="15.75">
      <c r="A34" s="10"/>
      <c r="B34" s="9"/>
      <c r="C34" s="9"/>
      <c r="D34" s="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52" customFormat="1" ht="15.75">
      <c r="A35" s="10"/>
      <c r="B35" s="9"/>
      <c r="C35" s="9"/>
      <c r="D35" s="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50" customFormat="1" ht="1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50" customFormat="1" ht="1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50" customFormat="1" ht="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50" customFormat="1" ht="15">
      <c r="A39" s="10"/>
      <c r="B39" s="9"/>
      <c r="C39" s="56"/>
      <c r="D39" s="5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50" customFormat="1" ht="15">
      <c r="A40" s="10"/>
      <c r="B40" s="9"/>
      <c r="C40" s="57"/>
      <c r="D40" s="5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50" customFormat="1" ht="18.75">
      <c r="A41" s="86"/>
      <c r="B41" s="86"/>
      <c r="C41" s="86"/>
      <c r="D41" s="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50" customFormat="1" ht="18.75">
      <c r="A42" s="1"/>
      <c r="B42" s="1"/>
      <c r="C42" s="1"/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0" customFormat="1" ht="15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50" customFormat="1" ht="15">
      <c r="A44" s="58"/>
      <c r="B44" s="10"/>
      <c r="C44" s="41"/>
      <c r="D44" s="4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50" customFormat="1" ht="15">
      <c r="A45" s="59"/>
      <c r="B45" s="60"/>
      <c r="C45" s="42"/>
      <c r="D45" s="4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50" customFormat="1" ht="15">
      <c r="A46" s="59"/>
      <c r="B46" s="61"/>
      <c r="C46" s="21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50" customFormat="1" ht="15">
      <c r="A47" s="59"/>
      <c r="B47" s="9"/>
      <c r="C47" s="21"/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50" customFormat="1" ht="15">
      <c r="A48" s="59"/>
      <c r="B48" s="9"/>
      <c r="C48" s="21"/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50" customFormat="1" ht="15">
      <c r="A49" s="59"/>
      <c r="B49" s="9"/>
      <c r="C49" s="21"/>
      <c r="D49" s="21"/>
      <c r="E49" s="10"/>
      <c r="F49" s="10"/>
      <c r="G49" s="10"/>
      <c r="H49" s="10"/>
      <c r="I49" s="10"/>
      <c r="J49" s="10"/>
      <c r="K49" s="9"/>
      <c r="L49" s="9"/>
      <c r="M49" s="9"/>
      <c r="N49" s="9"/>
      <c r="O49" s="9"/>
      <c r="P49" s="9"/>
      <c r="Q49" s="9"/>
      <c r="R49" s="9"/>
    </row>
    <row r="50" spans="1:18" s="50" customFormat="1" ht="15">
      <c r="A50" s="59"/>
      <c r="B50" s="9"/>
      <c r="C50" s="21"/>
      <c r="D50" s="21"/>
      <c r="E50" s="10"/>
      <c r="F50" s="10"/>
      <c r="G50" s="10"/>
      <c r="H50" s="10"/>
      <c r="I50" s="10"/>
      <c r="J50" s="10"/>
      <c r="K50" s="9"/>
      <c r="L50" s="9"/>
      <c r="M50" s="9"/>
      <c r="N50" s="9"/>
      <c r="O50" s="9"/>
      <c r="P50" s="9"/>
      <c r="Q50" s="9"/>
      <c r="R50" s="9"/>
    </row>
    <row r="51" spans="1:18" s="50" customFormat="1" ht="15">
      <c r="A51" s="59"/>
      <c r="B51" s="61"/>
      <c r="C51" s="21"/>
      <c r="D51" s="21"/>
      <c r="E51" s="21"/>
      <c r="F51" s="2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50" customFormat="1" ht="15">
      <c r="A52" s="63"/>
      <c r="B52" s="9"/>
      <c r="C52" s="21"/>
      <c r="D52" s="2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s="50" customFormat="1" ht="15">
      <c r="A53" s="65"/>
      <c r="B53" s="66"/>
      <c r="C53" s="21"/>
      <c r="D53" s="2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s="50" customFormat="1" ht="15">
      <c r="A54" s="59"/>
      <c r="B54" s="9"/>
      <c r="C54" s="21"/>
      <c r="D54" s="2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s="50" customFormat="1" ht="15">
      <c r="A55" s="59"/>
      <c r="B55" s="9"/>
      <c r="C55" s="21"/>
      <c r="D55" s="2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50" customFormat="1" ht="15">
      <c r="A56" s="59"/>
      <c r="B56" s="9"/>
      <c r="C56" s="21"/>
      <c r="D56" s="21"/>
      <c r="E56" s="6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50" customFormat="1" ht="15">
      <c r="A57" s="59"/>
      <c r="B57" s="9"/>
      <c r="C57" s="21"/>
      <c r="D57" s="21"/>
      <c r="E57" s="6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50" customFormat="1" ht="15">
      <c r="A58" s="65"/>
      <c r="B58" s="68"/>
      <c r="C58" s="21"/>
      <c r="D58" s="21"/>
      <c r="E58" s="40"/>
      <c r="F58" s="21"/>
      <c r="G58" s="67"/>
      <c r="H58" s="22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s="50" customFormat="1" ht="15">
      <c r="A59" s="69"/>
      <c r="B59" s="9"/>
      <c r="C59" s="43"/>
      <c r="D59" s="43"/>
      <c r="E59" s="40"/>
      <c r="F59" s="62"/>
      <c r="G59" s="9"/>
      <c r="H59" s="22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50" customFormat="1" ht="15">
      <c r="A60" s="69"/>
      <c r="B60" s="9"/>
      <c r="C60" s="43"/>
      <c r="D60" s="43"/>
      <c r="E60" s="40"/>
      <c r="F60" s="62"/>
      <c r="G60" s="9"/>
      <c r="H60" s="22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50" customFormat="1" ht="15">
      <c r="A61" s="69"/>
      <c r="B61" s="9"/>
      <c r="C61" s="43"/>
      <c r="D61" s="43"/>
      <c r="E61" s="40"/>
      <c r="F61" s="62"/>
      <c r="G61" s="9"/>
      <c r="H61" s="22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50" customFormat="1" ht="15">
      <c r="A62" s="69"/>
      <c r="B62" s="9"/>
      <c r="C62" s="43"/>
      <c r="D62" s="43"/>
      <c r="E62" s="40"/>
      <c r="F62" s="62"/>
      <c r="G62" s="9"/>
      <c r="H62" s="22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50" customFormat="1" ht="15">
      <c r="A63" s="65"/>
      <c r="B63" s="60"/>
      <c r="C63" s="21"/>
      <c r="D63" s="21"/>
      <c r="E63" s="40"/>
      <c r="F63" s="9"/>
      <c r="G63" s="9"/>
      <c r="H63" s="22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50" customFormat="1" ht="15">
      <c r="A64" s="59"/>
      <c r="B64" s="9"/>
      <c r="C64" s="33"/>
      <c r="D64" s="33"/>
      <c r="E64" s="40"/>
      <c r="F64" s="9"/>
      <c r="G64" s="9"/>
      <c r="H64" s="22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s="50" customFormat="1" ht="15">
      <c r="A65" s="59"/>
      <c r="B65" s="9"/>
      <c r="C65" s="33"/>
      <c r="D65" s="33"/>
      <c r="E65" s="40"/>
      <c r="F65" s="9"/>
      <c r="G65" s="9"/>
      <c r="H65" s="22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50" customFormat="1" ht="15">
      <c r="A66" s="59"/>
      <c r="B66" s="9"/>
      <c r="C66" s="21"/>
      <c r="D66" s="21"/>
      <c r="E66" s="40"/>
      <c r="F66" s="9"/>
      <c r="G66" s="9"/>
      <c r="H66" s="22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50" customFormat="1" ht="15">
      <c r="A67" s="59"/>
      <c r="B67" s="9"/>
      <c r="C67" s="21"/>
      <c r="D67" s="21"/>
      <c r="E67" s="40"/>
      <c r="F67" s="9"/>
      <c r="G67" s="9"/>
      <c r="H67" s="22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50" customFormat="1" ht="15">
      <c r="A68" s="10"/>
      <c r="B68" s="9"/>
      <c r="C68" s="9"/>
      <c r="D68" s="9"/>
      <c r="E68" s="6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50" customFormat="1" ht="15">
      <c r="A69" s="87"/>
      <c r="B69" s="87"/>
      <c r="C69" s="87"/>
      <c r="D69" s="32"/>
      <c r="E69" s="64"/>
      <c r="F69" s="9"/>
      <c r="G69" s="35"/>
      <c r="H69" s="35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50" customFormat="1" ht="15">
      <c r="A70" s="10"/>
      <c r="B70" s="9"/>
      <c r="C70" s="9"/>
      <c r="D70" s="9"/>
      <c r="E70" s="6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50" customFormat="1" ht="15">
      <c r="A71" s="10"/>
      <c r="B71" s="9"/>
      <c r="C71" s="9"/>
      <c r="D71" s="9"/>
      <c r="E71" s="64"/>
      <c r="F71" s="9"/>
      <c r="G71" s="7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s="50" customFormat="1" ht="15.75">
      <c r="A72" s="15"/>
      <c r="B72" s="14"/>
      <c r="C72" s="9"/>
      <c r="D72" s="9"/>
      <c r="E72" s="6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s="50" customFormat="1" ht="15.75">
      <c r="A73" s="15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50" customFormat="1" ht="15.75">
      <c r="A74" s="15"/>
      <c r="B74" s="5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s="50" customFormat="1" ht="15.75">
      <c r="A75" s="15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50" customFormat="1" ht="15.75">
      <c r="A76" s="15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s="50" customFormat="1" ht="1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50" customFormat="1" ht="1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50" customFormat="1" ht="1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s="50" customFormat="1" ht="15">
      <c r="A80" s="10"/>
      <c r="B80" s="7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s="50" customFormat="1" ht="1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50" customFormat="1" ht="1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s="50" customFormat="1" ht="1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s="50" customFormat="1" ht="15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50" customFormat="1" ht="1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50" customFormat="1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50" customFormat="1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50" customFormat="1" ht="1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50" customFormat="1" ht="1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50" customFormat="1" ht="15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s="50" customFormat="1" ht="1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50" customFormat="1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50" customFormat="1" ht="15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50" customFormat="1" ht="15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50" customFormat="1" ht="15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50" customFormat="1" ht="15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50" customFormat="1" ht="1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50" customFormat="1" ht="15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50" customFormat="1" ht="15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50" customFormat="1" ht="15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50" customFormat="1" ht="15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50" customFormat="1" ht="15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50" customFormat="1" ht="15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50" customFormat="1" ht="15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50" customFormat="1" ht="15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50" customFormat="1" ht="15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50" customFormat="1" ht="15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50" customFormat="1" ht="15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50" customFormat="1" ht="15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50" customFormat="1" ht="15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50" customFormat="1" ht="15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50" customFormat="1" ht="15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50" customFormat="1" ht="15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50" customFormat="1" ht="15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50" customFormat="1" ht="15">
      <c r="A115" s="10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50" customFormat="1" ht="15">
      <c r="A116" s="1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50" customFormat="1" ht="15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50" customFormat="1" ht="15">
      <c r="A118" s="1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50" customFormat="1" ht="15">
      <c r="A119" s="1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50" customFormat="1" ht="15">
      <c r="A120" s="1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50" customFormat="1" ht="15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50" customFormat="1" ht="15">
      <c r="A122" s="1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50" customFormat="1" ht="15">
      <c r="A123" s="1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50" customFormat="1" ht="15">
      <c r="A124" s="1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50" customFormat="1" ht="15">
      <c r="A125" s="1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50" customFormat="1" ht="15">
      <c r="A126" s="1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50" customFormat="1" ht="15">
      <c r="A127" s="1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50" customFormat="1" ht="15">
      <c r="A128" s="10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50" customFormat="1" ht="15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50" customFormat="1" ht="15">
      <c r="A130" s="1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50" customFormat="1" ht="15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50" customFormat="1" ht="15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50" customFormat="1" ht="15">
      <c r="A133" s="1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s="50" customFormat="1" ht="15">
      <c r="A134" s="1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s="50" customFormat="1" ht="15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s="50" customFormat="1" ht="15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s="50" customFormat="1" ht="15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s="50" customFormat="1" ht="15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s="50" customFormat="1" ht="15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s="50" customFormat="1" ht="1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s="50" customFormat="1" ht="1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s="50" customFormat="1" ht="1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s="50" customFormat="1" ht="1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s="50" customFormat="1" ht="1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s="50" customFormat="1" ht="1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s="50" customFormat="1" ht="15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s="50" customFormat="1" ht="1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s="50" customFormat="1" ht="1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s="50" customFormat="1" ht="1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s="50" customFormat="1" ht="1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s="50" customFormat="1" ht="1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s="50" customFormat="1" ht="1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s="50" customFormat="1" ht="1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s="50" customFormat="1" ht="1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s="50" customFormat="1" ht="1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s="50" customFormat="1" ht="1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s="50" customFormat="1" ht="1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s="50" customFormat="1" ht="1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s="50" customFormat="1" ht="1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s="50" customFormat="1" ht="1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s="50" customFormat="1" ht="1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s="50" customFormat="1" ht="1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s="50" customFormat="1" ht="1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s="50" customFormat="1" ht="1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s="50" customFormat="1" ht="15">
      <c r="A165" s="36"/>
      <c r="B165" s="8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s="50" customFormat="1" ht="15">
      <c r="A166" s="36"/>
      <c r="B166" s="8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s="50" customFormat="1" ht="15">
      <c r="A167" s="36"/>
      <c r="B167" s="8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s="50" customFormat="1" ht="15">
      <c r="A168" s="36"/>
      <c r="B168" s="8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s="50" customFormat="1" ht="15">
      <c r="A169" s="36"/>
      <c r="B169" s="8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</sheetData>
  <sheetProtection/>
  <mergeCells count="3">
    <mergeCell ref="A41:C41"/>
    <mergeCell ref="A69:C69"/>
    <mergeCell ref="A2:D2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94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energo</cp:lastModifiedBy>
  <cp:lastPrinted>2011-09-21T03:44:29Z</cp:lastPrinted>
  <dcterms:created xsi:type="dcterms:W3CDTF">2008-03-11T02:47:14Z</dcterms:created>
  <dcterms:modified xsi:type="dcterms:W3CDTF">2015-01-21T03:18:28Z</dcterms:modified>
  <cp:category/>
  <cp:version/>
  <cp:contentType/>
  <cp:contentStatus/>
</cp:coreProperties>
</file>